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tabRatio="680"/>
  </bookViews>
  <sheets>
    <sheet name="当雄县2020年统筹整合资金来源及支出表" sheetId="1" r:id="rId1"/>
  </sheets>
  <calcPr calcId="144525" concurrentCalc="0"/>
</workbook>
</file>

<file path=xl/sharedStrings.xml><?xml version="1.0" encoding="utf-8"?>
<sst xmlns="http://schemas.openxmlformats.org/spreadsheetml/2006/main" count="93" uniqueCount="77">
  <si>
    <t>附件1</t>
  </si>
  <si>
    <t>西藏自治区拉萨市当雄县2020年统筹整合资金来源及支出表</t>
  </si>
  <si>
    <r>
      <rPr>
        <sz val="12"/>
        <color rgb="FF000000"/>
        <rFont val="仿宋"/>
        <charset val="134"/>
      </rPr>
      <t>填报单位（盖章）：</t>
    </r>
    <r>
      <rPr>
        <u/>
        <sz val="12"/>
        <color rgb="FF000000"/>
        <rFont val="仿宋"/>
        <charset val="134"/>
      </rPr>
      <t xml:space="preserve">   当雄县</t>
    </r>
    <r>
      <rPr>
        <sz val="12"/>
        <color rgb="FF000000"/>
        <rFont val="仿宋"/>
        <charset val="134"/>
      </rPr>
      <t xml:space="preserve">财政局      </t>
    </r>
  </si>
  <si>
    <t>序号</t>
  </si>
  <si>
    <t>财政资金名称</t>
  </si>
  <si>
    <t>2019年度资金（万元）</t>
  </si>
  <si>
    <t>2020年度资金（万元）</t>
  </si>
  <si>
    <t>备    注</t>
  </si>
  <si>
    <t>总规模</t>
  </si>
  <si>
    <t>贫困县计划整合资金规模</t>
  </si>
  <si>
    <t>贫困县整合资金规模</t>
  </si>
  <si>
    <t>贫困县已整合资金规模</t>
  </si>
  <si>
    <t>栏次</t>
  </si>
  <si>
    <t>2≥3</t>
  </si>
  <si>
    <t>4＞5</t>
  </si>
  <si>
    <t>5≥6</t>
  </si>
  <si>
    <t>一</t>
  </si>
  <si>
    <t>中央财政资金小计</t>
  </si>
  <si>
    <t>财政专项扶贫资金       (提前告知)</t>
  </si>
  <si>
    <t>拉财农指〔2019〕99号</t>
  </si>
  <si>
    <t>财政专项扶贫资金（增量）</t>
  </si>
  <si>
    <t>水利发展资金（农田水利设施建设、水土保持补助、江河湖库综合整治以及山洪灾害防治资金）</t>
  </si>
  <si>
    <t>农业生产发展资金（现代农业生产发展资金、农业技术推广与服务补助资金等）</t>
  </si>
  <si>
    <t>林业改革补助资金（禁牧草畜平衡用于生态岗位）</t>
  </si>
  <si>
    <t>（林业改革-森林管护补助用于生态岗位）</t>
  </si>
  <si>
    <t>农业综合开发补助资金</t>
  </si>
  <si>
    <t>农村综合改革转移支付</t>
  </si>
  <si>
    <t>新增建设用地土地有偿使用费安排的高标准基本农田建设补助资金</t>
  </si>
  <si>
    <t xml:space="preserve">  </t>
  </si>
  <si>
    <t>农村环境连片整治示范资金</t>
  </si>
  <si>
    <t>车辆购置税收入补助地方用于一般公路建设项目资金（支持农村公路部分）</t>
  </si>
  <si>
    <t>农村危房改造补助资金</t>
  </si>
  <si>
    <t>中央专项彩票公益金支持扶贫资金</t>
  </si>
  <si>
    <t>产粮大县奖励资金</t>
  </si>
  <si>
    <t>生猪（牛羊）调出大县奖励
资金（省级统筹部分）</t>
  </si>
  <si>
    <t>农业资源及生态保护补助资金
（含草奖补助）</t>
  </si>
  <si>
    <t>服务业发展专项资金（支持新农村现代流通服务网络工程部分）</t>
  </si>
  <si>
    <t>旅游发展基金</t>
  </si>
  <si>
    <t>中央财政预算内投资用于“三农”建设部分</t>
  </si>
  <si>
    <t>其中：退牧还草工程建设</t>
  </si>
  <si>
    <t>其中：人畜饮水安全巩固提高补助</t>
  </si>
  <si>
    <t>其中：中央预算内以工代赈资金</t>
  </si>
  <si>
    <t>其中：中央预算内兴边富民资金</t>
  </si>
  <si>
    <t>二</t>
  </si>
  <si>
    <t>自治区财政资金小计</t>
  </si>
  <si>
    <t>财政专项扶贫资金</t>
  </si>
  <si>
    <t>拉财农指字【2020】4号202.71万</t>
  </si>
  <si>
    <t>水利发展资金（农田水利设施建设、水土保持补助资金）</t>
  </si>
  <si>
    <t>林业改革发展资金（含林业产业及防沙治沙）</t>
  </si>
  <si>
    <t>林业产业和木本油料生产扶持资金</t>
  </si>
  <si>
    <t>土地整治和高标准农田建设（含土地跨省交易收益）</t>
  </si>
  <si>
    <t>农牧民技能培训补助经费</t>
  </si>
  <si>
    <t>应用技术研究与开发（支持脱贫攻坚）</t>
  </si>
  <si>
    <t>其他农业生产发展</t>
  </si>
  <si>
    <t>旅游发展资金</t>
  </si>
  <si>
    <t>彩票公益金支持扶贫资金</t>
  </si>
  <si>
    <t>其他涉农资金（盘活资金）</t>
  </si>
  <si>
    <t>三</t>
  </si>
  <si>
    <t>地（市）级资金小计</t>
  </si>
  <si>
    <t>农牧业专项资金</t>
  </si>
  <si>
    <t>林业发展资金</t>
  </si>
  <si>
    <t>水利发展资金</t>
  </si>
  <si>
    <t>技能及就业培训资金</t>
  </si>
  <si>
    <t>农业科技发展资金</t>
  </si>
  <si>
    <t>拉财农指〔2019〕114号</t>
  </si>
  <si>
    <t>四</t>
  </si>
  <si>
    <t>县（区）级资金小计</t>
  </si>
  <si>
    <t>五</t>
  </si>
  <si>
    <t>四级合计</t>
  </si>
  <si>
    <t>其中用于建档立卡贫困村的资金规模</t>
  </si>
  <si>
    <t>其中用于建档立卡贫困人口的资金规模</t>
  </si>
  <si>
    <t>填表说明：</t>
  </si>
  <si>
    <t>1.省级须汇总本省所有试点县情况。</t>
  </si>
  <si>
    <t>2.四级合计中用于建档立卡贫困村的资金规模：是指用于贫困村的所有项目（含对农户直接帮扶项目）的资金规模。</t>
  </si>
  <si>
    <t>3.四级合计中用于建档立卡贫困人口的资金规模：是指用于试点县对建档立卡贫困人口直接帮扶项目的资金规模。</t>
  </si>
  <si>
    <t>4.用于建档立卡贫困村的资金和建档立卡贫困人口的资金因有重复统计部分，两者之和应大于四级合计。</t>
  </si>
  <si>
    <t>5.本表由地（市）财政会同扶贫部门填报，以县（区）为单位，地（市）汇总完成后，报送自治区财政厅农业处、自治区扶贫办扶贫处。</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</si>
</sst>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0.00_ "/>
  </numFmts>
  <fonts count="35">
    <font>
      <sz val="11"/>
      <color theme="1"/>
      <name val="宋体"/>
      <charset val="134"/>
      <scheme val="minor"/>
    </font>
    <font>
      <b/>
      <sz val="16"/>
      <color rgb="FF000000"/>
      <name val="方正小标宋简体"/>
      <charset val="134"/>
    </font>
    <font>
      <sz val="12"/>
      <color rgb="FF000000"/>
      <name val="仿宋"/>
      <charset val="134"/>
    </font>
    <font>
      <sz val="10"/>
      <color rgb="FF000000"/>
      <name val="宋体"/>
      <charset val="134"/>
      <scheme val="minor"/>
    </font>
    <font>
      <sz val="10"/>
      <color theme="1"/>
      <name val="宋体"/>
      <charset val="134"/>
      <scheme val="minor"/>
    </font>
    <font>
      <b/>
      <sz val="10"/>
      <color rgb="FF000000"/>
      <name val="宋体"/>
      <charset val="134"/>
      <scheme val="minor"/>
    </font>
    <font>
      <b/>
      <sz val="10"/>
      <color theme="1"/>
      <name val="宋体"/>
      <charset val="134"/>
      <scheme val="minor"/>
    </font>
    <font>
      <sz val="10"/>
      <color rgb="FF000000"/>
      <name val="宋体"/>
      <charset val="134"/>
    </font>
    <font>
      <sz val="10"/>
      <color rgb="FF333333"/>
      <name val="宋体"/>
      <charset val="134"/>
      <scheme val="minor"/>
    </font>
    <font>
      <sz val="11"/>
      <color rgb="FF000000"/>
      <name val="宋体"/>
      <charset val="134"/>
    </font>
    <font>
      <b/>
      <sz val="11"/>
      <color rgb="FF333333"/>
      <name val="宋体"/>
      <charset val="134"/>
    </font>
    <font>
      <sz val="10"/>
      <color rgb="FF000000"/>
      <name val="宋体"/>
      <charset val="134"/>
      <scheme val="major"/>
    </font>
    <font>
      <b/>
      <sz val="11"/>
      <color theme="1"/>
      <name val="宋体"/>
      <charset val="134"/>
    </font>
    <font>
      <sz val="10"/>
      <color rgb="FF000000"/>
      <name val="仿宋"/>
      <charset val="134"/>
    </font>
    <font>
      <sz val="10"/>
      <color theme="1"/>
      <name val="仿宋"/>
      <charset val="134"/>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sz val="11"/>
      <color rgb="FFFA7D00"/>
      <name val="宋体"/>
      <charset val="134"/>
      <scheme val="minor"/>
    </font>
    <font>
      <sz val="11"/>
      <color rgb="FF006100"/>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2"/>
      <color rgb="FF000000"/>
      <name val="宋体"/>
      <charset val="134"/>
    </font>
    <font>
      <b/>
      <sz val="11"/>
      <color rgb="FFFA7D00"/>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b/>
      <sz val="11"/>
      <color rgb="FF3F3F3F"/>
      <name val="宋体"/>
      <charset val="134"/>
      <scheme val="minor"/>
    </font>
    <font>
      <b/>
      <sz val="15"/>
      <color theme="3"/>
      <name val="宋体"/>
      <charset val="134"/>
      <scheme val="minor"/>
    </font>
    <font>
      <u/>
      <sz val="12"/>
      <color rgb="FF000000"/>
      <name val="仿宋"/>
      <charset val="134"/>
    </font>
  </fonts>
  <fills count="33">
    <fill>
      <patternFill patternType="none"/>
    </fill>
    <fill>
      <patternFill patternType="gray125"/>
    </fill>
    <fill>
      <patternFill patternType="solid">
        <fgColor theme="9" tint="0.59999"/>
        <bgColor rgb="FF000000"/>
      </patternFill>
    </fill>
    <fill>
      <patternFill patternType="solid">
        <fgColor rgb="FFFFC7CE"/>
        <bgColor rgb="FF000000"/>
      </patternFill>
    </fill>
    <fill>
      <patternFill patternType="solid">
        <fgColor theme="6" tint="0.59999"/>
        <bgColor rgb="FF000000"/>
      </patternFill>
    </fill>
    <fill>
      <patternFill patternType="solid">
        <fgColor theme="9" tint="0.39998"/>
        <bgColor rgb="FF000000"/>
      </patternFill>
    </fill>
    <fill>
      <patternFill patternType="solid">
        <fgColor rgb="FFFFEB9C"/>
        <bgColor rgb="FF000000"/>
      </patternFill>
    </fill>
    <fill>
      <patternFill patternType="solid">
        <fgColor theme="7" tint="0.39998"/>
        <bgColor rgb="FF000000"/>
      </patternFill>
    </fill>
    <fill>
      <patternFill patternType="solid">
        <fgColor theme="4" tint="0.39998"/>
        <bgColor rgb="FF000000"/>
      </patternFill>
    </fill>
    <fill>
      <patternFill patternType="solid">
        <fgColor theme="6" tint="0.39998"/>
        <bgColor rgb="FF000000"/>
      </patternFill>
    </fill>
    <fill>
      <patternFill patternType="solid">
        <fgColor rgb="FFFFCC99"/>
        <bgColor rgb="FF000000"/>
      </patternFill>
    </fill>
    <fill>
      <patternFill patternType="solid">
        <fgColor theme="8" tint="0.39998"/>
        <bgColor rgb="FF000000"/>
      </patternFill>
    </fill>
    <fill>
      <patternFill patternType="solid">
        <fgColor theme="5" tint="0.39998"/>
        <bgColor rgb="FF000000"/>
      </patternFill>
    </fill>
    <fill>
      <patternFill patternType="solid">
        <fgColor rgb="FFC6EFCE"/>
        <bgColor rgb="FF000000"/>
      </patternFill>
    </fill>
    <fill>
      <patternFill patternType="solid">
        <fgColor theme="9" tint="0.79998"/>
        <bgColor rgb="FF000000"/>
      </patternFill>
    </fill>
    <fill>
      <patternFill patternType="solid">
        <fgColor theme="6" tint="0.79998"/>
        <bgColor rgb="FF000000"/>
      </patternFill>
    </fill>
    <fill>
      <patternFill patternType="solid">
        <fgColor theme="8" tint="0.59999"/>
        <bgColor rgb="FF000000"/>
      </patternFill>
    </fill>
    <fill>
      <patternFill patternType="solid">
        <fgColor theme="7" tint="0.59999"/>
        <bgColor rgb="FF000000"/>
      </patternFill>
    </fill>
    <fill>
      <patternFill patternType="solid">
        <fgColor theme="5" tint="0.59999"/>
        <bgColor rgb="FF000000"/>
      </patternFill>
    </fill>
    <fill>
      <patternFill patternType="solid">
        <fgColor theme="4" tint="0.59999"/>
        <bgColor rgb="FF000000"/>
      </patternFill>
    </fill>
    <fill>
      <patternFill patternType="solid">
        <fgColor rgb="FFA5A5A5"/>
        <bgColor rgb="FF000000"/>
      </patternFill>
    </fill>
    <fill>
      <patternFill patternType="solid">
        <fgColor theme="7" tint="0.79998"/>
        <bgColor rgb="FF000000"/>
      </patternFill>
    </fill>
    <fill>
      <patternFill patternType="solid">
        <fgColor theme="5" tint="0.79998"/>
        <bgColor rgb="FF000000"/>
      </patternFill>
    </fill>
    <fill>
      <patternFill patternType="solid">
        <fgColor theme="4" tint="0.79998"/>
        <bgColor rgb="FF000000"/>
      </patternFill>
    </fill>
    <fill>
      <patternFill patternType="solid">
        <fgColor theme="8" tint="0.79998"/>
        <bgColor rgb="FF000000"/>
      </patternFill>
    </fill>
    <fill>
      <patternFill patternType="solid">
        <fgColor rgb="FFF2F2F2"/>
        <bgColor rgb="FF000000"/>
      </patternFill>
    </fill>
    <fill>
      <patternFill patternType="solid">
        <fgColor theme="9"/>
        <bgColor rgb="FF000000"/>
      </patternFill>
    </fill>
    <fill>
      <patternFill patternType="solid">
        <fgColor theme="6"/>
        <bgColor rgb="FF000000"/>
      </patternFill>
    </fill>
    <fill>
      <patternFill patternType="solid">
        <fgColor theme="8"/>
        <bgColor rgb="FF000000"/>
      </patternFill>
    </fill>
    <fill>
      <patternFill patternType="solid">
        <fgColor theme="7"/>
        <bgColor rgb="FF000000"/>
      </patternFill>
    </fill>
    <fill>
      <patternFill patternType="solid">
        <fgColor theme="4"/>
        <bgColor rgb="FF000000"/>
      </patternFill>
    </fill>
    <fill>
      <patternFill patternType="solid">
        <fgColor theme="5"/>
        <bgColor rgb="FF000000"/>
      </patternFill>
    </fill>
    <fill>
      <patternFill patternType="solid">
        <fgColor rgb="FFFFFFCC"/>
        <bgColor rgb="FF000000"/>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6">
    <xf numFmtId="0" fontId="0" fillId="0" borderId="0">
      <alignment vertical="center"/>
    </xf>
    <xf numFmtId="42" fontId="0" fillId="0" borderId="0" applyFont="0" applyFill="0" applyBorder="0" applyAlignment="0" applyProtection="0">
      <alignment vertical="center"/>
    </xf>
    <xf numFmtId="0" fontId="27" fillId="0" borderId="0" applyProtection="0"/>
    <xf numFmtId="0" fontId="9" fillId="0" borderId="0" applyProtection="0">
      <alignment vertical="center"/>
    </xf>
    <xf numFmtId="0" fontId="0" fillId="15" borderId="0" applyNumberFormat="0" applyBorder="0" applyAlignment="0" applyProtection="0">
      <alignment vertical="center"/>
    </xf>
    <xf numFmtId="0" fontId="21" fillId="1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8" fillId="3" borderId="0" applyNumberFormat="0" applyBorder="0" applyAlignment="0" applyProtection="0">
      <alignment vertical="center"/>
    </xf>
    <xf numFmtId="43" fontId="0" fillId="0" borderId="0" applyFont="0" applyFill="0" applyBorder="0" applyAlignment="0" applyProtection="0">
      <alignment vertical="center"/>
    </xf>
    <xf numFmtId="0" fontId="19" fillId="9"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2" borderId="16" applyNumberFormat="0" applyFont="0" applyAlignment="0" applyProtection="0">
      <alignment vertical="center"/>
    </xf>
    <xf numFmtId="0" fontId="19" fillId="12" borderId="0" applyNumberFormat="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3" fillId="0" borderId="12" applyNumberFormat="0" applyFill="0" applyAlignment="0" applyProtection="0">
      <alignment vertical="center"/>
    </xf>
    <xf numFmtId="0" fontId="25" fillId="0" borderId="12" applyNumberFormat="0" applyFill="0" applyAlignment="0" applyProtection="0">
      <alignment vertical="center"/>
    </xf>
    <xf numFmtId="0" fontId="19" fillId="8" borderId="0" applyNumberFormat="0" applyBorder="0" applyAlignment="0" applyProtection="0">
      <alignment vertical="center"/>
    </xf>
    <xf numFmtId="0" fontId="16" fillId="0" borderId="14" applyNumberFormat="0" applyFill="0" applyAlignment="0" applyProtection="0">
      <alignment vertical="center"/>
    </xf>
    <xf numFmtId="0" fontId="19" fillId="7" borderId="0" applyNumberFormat="0" applyBorder="0" applyAlignment="0" applyProtection="0">
      <alignment vertical="center"/>
    </xf>
    <xf numFmtId="0" fontId="32" fillId="25" borderId="15" applyNumberFormat="0" applyAlignment="0" applyProtection="0">
      <alignment vertical="center"/>
    </xf>
    <xf numFmtId="0" fontId="28" fillId="25" borderId="9" applyNumberFormat="0" applyAlignment="0" applyProtection="0">
      <alignment vertical="center"/>
    </xf>
    <xf numFmtId="0" fontId="24" fillId="20" borderId="11" applyNumberFormat="0" applyAlignment="0" applyProtection="0">
      <alignment vertical="center"/>
    </xf>
    <xf numFmtId="0" fontId="0" fillId="14" borderId="0" applyNumberFormat="0" applyBorder="0" applyAlignment="0" applyProtection="0">
      <alignment vertical="center"/>
    </xf>
    <xf numFmtId="0" fontId="19" fillId="31" borderId="0" applyNumberFormat="0" applyBorder="0" applyAlignment="0" applyProtection="0">
      <alignment vertical="center"/>
    </xf>
    <xf numFmtId="0" fontId="22" fillId="0" borderId="10" applyNumberFormat="0" applyFill="0" applyAlignment="0" applyProtection="0">
      <alignment vertical="center"/>
    </xf>
    <xf numFmtId="0" fontId="29" fillId="0" borderId="13" applyNumberFormat="0" applyFill="0" applyAlignment="0" applyProtection="0">
      <alignment vertical="center"/>
    </xf>
    <xf numFmtId="0" fontId="23" fillId="13" borderId="0" applyNumberFormat="0" applyBorder="0" applyAlignment="0" applyProtection="0">
      <alignment vertical="center"/>
    </xf>
    <xf numFmtId="0" fontId="20" fillId="6" borderId="0" applyNumberFormat="0" applyBorder="0" applyAlignment="0" applyProtection="0">
      <alignment vertical="center"/>
    </xf>
    <xf numFmtId="0" fontId="0" fillId="24" borderId="0" applyNumberFormat="0" applyBorder="0" applyAlignment="0" applyProtection="0">
      <alignment vertical="center"/>
    </xf>
    <xf numFmtId="0" fontId="19" fillId="30" borderId="0" applyNumberFormat="0" applyBorder="0" applyAlignment="0" applyProtection="0">
      <alignment vertical="center"/>
    </xf>
    <xf numFmtId="0" fontId="27" fillId="0" borderId="0">
      <alignment vertical="center"/>
    </xf>
    <xf numFmtId="0" fontId="0" fillId="23" borderId="0" applyNumberFormat="0" applyBorder="0" applyAlignment="0" applyProtection="0">
      <alignment vertical="center"/>
    </xf>
    <xf numFmtId="0" fontId="0" fillId="19" borderId="0" applyNumberFormat="0" applyBorder="0" applyAlignment="0" applyProtection="0">
      <alignment vertical="center"/>
    </xf>
    <xf numFmtId="0" fontId="0" fillId="22" borderId="0" applyNumberFormat="0" applyBorder="0" applyAlignment="0" applyProtection="0">
      <alignment vertical="center"/>
    </xf>
    <xf numFmtId="0" fontId="0" fillId="18" borderId="0" applyNumberFormat="0" applyBorder="0" applyAlignment="0" applyProtection="0">
      <alignment vertical="center"/>
    </xf>
    <xf numFmtId="0" fontId="19" fillId="27" borderId="0" applyNumberFormat="0" applyBorder="0" applyAlignment="0" applyProtection="0">
      <alignment vertical="center"/>
    </xf>
    <xf numFmtId="0" fontId="19" fillId="29" borderId="0" applyNumberFormat="0" applyBorder="0" applyAlignment="0" applyProtection="0">
      <alignment vertical="center"/>
    </xf>
    <xf numFmtId="0" fontId="0" fillId="21" borderId="0" applyNumberFormat="0" applyBorder="0" applyAlignment="0" applyProtection="0">
      <alignment vertical="center"/>
    </xf>
    <xf numFmtId="0" fontId="0" fillId="17" borderId="0" applyNumberFormat="0" applyBorder="0" applyAlignment="0" applyProtection="0">
      <alignment vertical="center"/>
    </xf>
    <xf numFmtId="0" fontId="19" fillId="28" borderId="0" applyNumberFormat="0" applyBorder="0" applyAlignment="0" applyProtection="0">
      <alignment vertical="center"/>
    </xf>
    <xf numFmtId="0" fontId="9" fillId="0" borderId="0" applyProtection="0"/>
    <xf numFmtId="0" fontId="0" fillId="16" borderId="0" applyNumberFormat="0" applyBorder="0" applyAlignment="0" applyProtection="0">
      <alignment vertical="center"/>
    </xf>
    <xf numFmtId="0" fontId="19" fillId="11" borderId="0" applyNumberFormat="0" applyBorder="0" applyAlignment="0" applyProtection="0">
      <alignment vertical="center"/>
    </xf>
    <xf numFmtId="0" fontId="19" fillId="26" borderId="0" applyNumberFormat="0" applyBorder="0" applyAlignment="0" applyProtection="0">
      <alignment vertical="center"/>
    </xf>
    <xf numFmtId="0" fontId="0" fillId="2"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cellStyleXfs>
  <cellXfs count="50">
    <xf numFmtId="0" fontId="0" fillId="0" borderId="0" xfId="0">
      <alignment vertical="center"/>
    </xf>
    <xf numFmtId="0" fontId="0" fillId="0" borderId="0" xfId="0" applyFill="1">
      <alignment vertical="center"/>
    </xf>
    <xf numFmtId="0" fontId="0" fillId="0" borderId="0" xfId="0" applyFill="1" applyAlignment="1">
      <alignment horizontal="left" vertical="center"/>
    </xf>
    <xf numFmtId="0" fontId="1" fillId="0" borderId="0" xfId="47" applyNumberFormat="1" applyFont="1" applyFill="1" applyBorder="1" applyAlignment="1">
      <alignment horizontal="center" vertical="center" wrapText="1"/>
    </xf>
    <xf numFmtId="0" fontId="1" fillId="0" borderId="0" xfId="47" applyNumberFormat="1" applyFont="1" applyFill="1" applyBorder="1" applyAlignment="1">
      <alignment horizontal="left" vertical="center" wrapText="1"/>
    </xf>
    <xf numFmtId="0" fontId="2" fillId="0" borderId="1" xfId="47" applyNumberFormat="1" applyFont="1" applyFill="1" applyBorder="1" applyAlignment="1">
      <alignment horizontal="left" vertical="center" wrapText="1"/>
    </xf>
    <xf numFmtId="0" fontId="3" fillId="0" borderId="2" xfId="47" applyNumberFormat="1" applyFont="1" applyFill="1" applyBorder="1" applyAlignment="1">
      <alignment horizontal="center" vertical="center" wrapText="1"/>
    </xf>
    <xf numFmtId="0" fontId="3" fillId="0" borderId="2" xfId="47" applyNumberFormat="1" applyFont="1" applyFill="1" applyBorder="1" applyAlignment="1">
      <alignment horizontal="left" vertical="center" wrapText="1"/>
    </xf>
    <xf numFmtId="0" fontId="3" fillId="0" borderId="3" xfId="47" applyNumberFormat="1" applyFont="1" applyFill="1" applyBorder="1" applyAlignment="1">
      <alignment horizontal="center" vertical="center" wrapText="1"/>
    </xf>
    <xf numFmtId="0" fontId="3" fillId="0" borderId="4" xfId="47" applyNumberFormat="1" applyFont="1" applyFill="1" applyBorder="1" applyAlignment="1">
      <alignment horizontal="center" vertical="center" wrapText="1"/>
    </xf>
    <xf numFmtId="0" fontId="3" fillId="0" borderId="5" xfId="47" applyNumberFormat="1" applyFont="1" applyFill="1" applyBorder="1" applyAlignment="1">
      <alignment horizontal="center" vertical="center" wrapText="1"/>
    </xf>
    <xf numFmtId="0" fontId="4" fillId="0" borderId="4" xfId="47" applyNumberFormat="1" applyFont="1" applyFill="1" applyBorder="1" applyAlignment="1">
      <alignment horizontal="center" vertical="center" wrapText="1"/>
    </xf>
    <xf numFmtId="0" fontId="4" fillId="0" borderId="2" xfId="47" applyNumberFormat="1" applyFont="1" applyFill="1" applyBorder="1" applyAlignment="1">
      <alignment horizontal="center" vertical="center" wrapText="1"/>
    </xf>
    <xf numFmtId="0" fontId="4" fillId="0" borderId="3" xfId="47" applyNumberFormat="1" applyFont="1" applyFill="1" applyBorder="1" applyAlignment="1">
      <alignment horizontal="center" vertical="center" wrapText="1"/>
    </xf>
    <xf numFmtId="0" fontId="5" fillId="0" borderId="2" xfId="47" applyNumberFormat="1" applyFont="1" applyFill="1" applyBorder="1" applyAlignment="1">
      <alignment horizontal="left" vertical="center" wrapText="1"/>
    </xf>
    <xf numFmtId="177" fontId="6" fillId="0" borderId="2" xfId="47" applyNumberFormat="1" applyFont="1" applyFill="1" applyBorder="1" applyAlignment="1">
      <alignment horizontal="center" vertical="center" wrapText="1"/>
    </xf>
    <xf numFmtId="0" fontId="6" fillId="0" borderId="2" xfId="47" applyNumberFormat="1" applyFont="1" applyFill="1" applyBorder="1" applyAlignment="1">
      <alignment horizontal="center" vertical="center" wrapText="1"/>
    </xf>
    <xf numFmtId="0" fontId="5" fillId="0" borderId="6" xfId="47" applyNumberFormat="1" applyFont="1" applyFill="1" applyBorder="1" applyAlignment="1">
      <alignment horizontal="center" vertical="center" wrapText="1"/>
    </xf>
    <xf numFmtId="0" fontId="3" fillId="0" borderId="6" xfId="47" applyNumberFormat="1" applyFont="1" applyFill="1" applyBorder="1" applyAlignment="1">
      <alignment horizontal="left" vertical="center" wrapText="1"/>
    </xf>
    <xf numFmtId="177" fontId="4" fillId="0" borderId="2" xfId="47" applyNumberFormat="1" applyFont="1" applyFill="1" applyBorder="1" applyAlignment="1">
      <alignment horizontal="center" vertical="center" wrapText="1"/>
    </xf>
    <xf numFmtId="0" fontId="4" fillId="0" borderId="2" xfId="3" applyNumberFormat="1" applyFont="1" applyFill="1" applyBorder="1" applyAlignment="1">
      <alignment horizontal="center" vertical="center"/>
    </xf>
    <xf numFmtId="0" fontId="5" fillId="0" borderId="7" xfId="47" applyNumberFormat="1" applyFont="1" applyFill="1" applyBorder="1" applyAlignment="1">
      <alignment horizontal="center" vertical="center" wrapText="1"/>
    </xf>
    <xf numFmtId="0" fontId="7" fillId="0" borderId="2" xfId="54" applyNumberFormat="1" applyFont="1" applyFill="1" applyBorder="1" applyAlignment="1">
      <alignment horizontal="center" vertical="center"/>
    </xf>
    <xf numFmtId="0" fontId="5" fillId="0" borderId="2" xfId="47" applyNumberFormat="1" applyFont="1" applyFill="1" applyBorder="1" applyAlignment="1">
      <alignment horizontal="center" vertical="center" wrapText="1"/>
    </xf>
    <xf numFmtId="0" fontId="4" fillId="0" borderId="2" xfId="54" applyFont="1" applyFill="1" applyBorder="1" applyAlignment="1">
      <alignment horizontal="center" vertical="center"/>
    </xf>
    <xf numFmtId="0" fontId="0" fillId="0" borderId="0" xfId="0" applyFill="1" applyAlignment="1">
      <alignment horizontal="center" vertical="center"/>
    </xf>
    <xf numFmtId="0" fontId="5" fillId="0" borderId="8" xfId="47" applyNumberFormat="1" applyFont="1" applyFill="1" applyBorder="1" applyAlignment="1">
      <alignment horizontal="center" vertical="center" wrapText="1"/>
    </xf>
    <xf numFmtId="177" fontId="4" fillId="0" borderId="2" xfId="54" applyNumberFormat="1" applyFont="1" applyFill="1" applyBorder="1" applyAlignment="1">
      <alignment horizontal="center" vertical="center"/>
    </xf>
    <xf numFmtId="176" fontId="8" fillId="0" borderId="2" xfId="3" applyNumberFormat="1" applyFont="1" applyFill="1" applyBorder="1" applyAlignment="1">
      <alignment horizontal="center" vertical="center"/>
    </xf>
    <xf numFmtId="0" fontId="8" fillId="0" borderId="2" xfId="3" applyNumberFormat="1" applyFont="1" applyFill="1" applyBorder="1" applyAlignment="1">
      <alignment horizontal="center" vertical="center"/>
    </xf>
    <xf numFmtId="177" fontId="5" fillId="0" borderId="2" xfId="47" applyNumberFormat="1" applyFont="1" applyFill="1" applyBorder="1" applyAlignment="1">
      <alignment horizontal="center" vertical="center" wrapText="1"/>
    </xf>
    <xf numFmtId="177" fontId="3" fillId="0" borderId="2" xfId="47" applyNumberFormat="1" applyFont="1" applyFill="1" applyBorder="1" applyAlignment="1">
      <alignment horizontal="center" vertical="center" wrapText="1"/>
    </xf>
    <xf numFmtId="0" fontId="9" fillId="0" borderId="0" xfId="54" applyFill="1" applyAlignment="1">
      <alignment vertical="center"/>
    </xf>
    <xf numFmtId="0" fontId="10" fillId="0" borderId="0" xfId="3" applyNumberFormat="1" applyFont="1" applyFill="1" applyBorder="1" applyAlignment="1">
      <alignment horizontal="left" vertical="center"/>
    </xf>
    <xf numFmtId="0" fontId="3" fillId="0" borderId="0" xfId="47" applyNumberFormat="1" applyFont="1" applyFill="1" applyBorder="1" applyAlignment="1">
      <alignment horizontal="right" vertical="center" wrapText="1"/>
    </xf>
    <xf numFmtId="0" fontId="4" fillId="0" borderId="6" xfId="3" applyNumberFormat="1" applyFont="1" applyFill="1" applyBorder="1" applyAlignment="1">
      <alignment horizontal="center" vertical="center"/>
    </xf>
    <xf numFmtId="0" fontId="4" fillId="0" borderId="7" xfId="3" applyNumberFormat="1" applyFont="1" applyFill="1" applyBorder="1" applyAlignment="1">
      <alignment horizontal="center" vertical="center"/>
    </xf>
    <xf numFmtId="0" fontId="4" fillId="0" borderId="8" xfId="3" applyNumberFormat="1" applyFont="1" applyFill="1" applyBorder="1" applyAlignment="1">
      <alignment horizontal="center" vertical="center"/>
    </xf>
    <xf numFmtId="0" fontId="4" fillId="0" borderId="2" xfId="3" applyNumberFormat="1" applyFont="1" applyFill="1" applyBorder="1" applyAlignment="1">
      <alignment horizontal="center" vertical="center" wrapText="1"/>
    </xf>
    <xf numFmtId="177" fontId="4" fillId="0" borderId="2" xfId="3" applyNumberFormat="1" applyFont="1" applyFill="1" applyBorder="1" applyAlignment="1">
      <alignment horizontal="center" vertical="center" wrapText="1"/>
    </xf>
    <xf numFmtId="0" fontId="8" fillId="0" borderId="2" xfId="3" applyNumberFormat="1" applyFont="1" applyFill="1" applyBorder="1" applyAlignment="1">
      <alignment horizontal="center" vertical="center" wrapText="1"/>
    </xf>
    <xf numFmtId="0" fontId="11" fillId="0" borderId="2" xfId="54" applyFont="1" applyFill="1" applyBorder="1" applyAlignment="1">
      <alignment horizontal="center" vertical="center" wrapText="1"/>
    </xf>
    <xf numFmtId="0" fontId="10" fillId="0" borderId="0" xfId="3" applyNumberFormat="1" applyFont="1" applyFill="1" applyBorder="1" applyAlignment="1">
      <alignment vertical="center"/>
    </xf>
    <xf numFmtId="0" fontId="12" fillId="0" borderId="0" xfId="3" applyNumberFormat="1" applyFont="1" applyFill="1" applyBorder="1" applyAlignment="1">
      <alignment vertical="center"/>
    </xf>
    <xf numFmtId="0" fontId="13" fillId="0" borderId="0" xfId="3" applyNumberFormat="1" applyFont="1" applyFill="1" applyBorder="1" applyAlignment="1">
      <alignment vertical="center"/>
    </xf>
    <xf numFmtId="0" fontId="13" fillId="0" borderId="0" xfId="3" applyNumberFormat="1" applyFont="1" applyFill="1" applyBorder="1" applyAlignment="1">
      <alignment horizontal="left" vertical="center"/>
    </xf>
    <xf numFmtId="0" fontId="14" fillId="0" borderId="0" xfId="3" applyNumberFormat="1" applyFont="1" applyFill="1" applyBorder="1" applyAlignment="1">
      <alignment vertical="center"/>
    </xf>
    <xf numFmtId="0" fontId="3" fillId="0" borderId="8" xfId="47" applyNumberFormat="1" applyFont="1" applyFill="1" applyBorder="1" applyAlignment="1">
      <alignment horizontal="right" vertical="center" wrapText="1"/>
    </xf>
    <xf numFmtId="0" fontId="3" fillId="0" borderId="2" xfId="47" applyNumberFormat="1" applyFont="1" applyFill="1" applyBorder="1" applyAlignment="1">
      <alignment horizontal="right" vertical="center" wrapText="1"/>
    </xf>
    <xf numFmtId="0" fontId="13" fillId="0" borderId="0" xfId="3" applyNumberFormat="1" applyFont="1" applyFill="1" applyBorder="1" applyAlignment="1">
      <alignment horizontal="left" vertical="center" wrapText="1"/>
    </xf>
  </cellXfs>
  <cellStyles count="56">
    <cellStyle name="常规" xfId="0" builtinId="0"/>
    <cellStyle name="货币[0]" xfId="1" builtinId="7"/>
    <cellStyle name="常规 2 2 2 2" xfId="2"/>
    <cellStyle name="常规_副本西藏自治区贫困县统筹整合使用财政涉农资金情况统计表（模版）参考表"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37"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4" xfId="53"/>
    <cellStyle name="常规 2" xfId="54"/>
    <cellStyle name="常规 3" xfId="55"/>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tabSelected="1" zoomScale="80" zoomScaleNormal="80" workbookViewId="0">
      <selection activeCell="A2" sqref="A2:I2"/>
    </sheetView>
  </sheetViews>
  <sheetFormatPr defaultColWidth="9" defaultRowHeight="13.5"/>
  <cols>
    <col min="1" max="1" width="7.55" style="1" customWidth="1"/>
    <col min="2" max="2" width="23.3916666666667" style="2" customWidth="1"/>
    <col min="3" max="3" width="9.93333333333333" style="1" customWidth="1"/>
    <col min="4" max="4" width="12.45" style="1" customWidth="1"/>
    <col min="5" max="5" width="10.9416666666667" style="1" customWidth="1"/>
    <col min="6" max="6" width="14.975" style="1" customWidth="1"/>
    <col min="7" max="8" width="12.825" style="1" customWidth="1"/>
    <col min="9" max="9" width="22.5083333333333" style="1" customWidth="1"/>
    <col min="10" max="16384" width="9" style="1"/>
  </cols>
  <sheetData>
    <row r="1" ht="18" customHeight="1" spans="1:9">
      <c r="A1" s="2" t="s">
        <v>0</v>
      </c>
      <c r="C1" s="2"/>
      <c r="D1" s="2"/>
      <c r="E1" s="2"/>
      <c r="F1" s="2"/>
      <c r="G1" s="2"/>
      <c r="H1" s="2"/>
      <c r="I1" s="2"/>
    </row>
    <row r="2" ht="21" spans="1:9">
      <c r="A2" s="3" t="s">
        <v>1</v>
      </c>
      <c r="B2" s="4"/>
      <c r="C2" s="3"/>
      <c r="D2" s="3"/>
      <c r="E2" s="3"/>
      <c r="F2" s="3"/>
      <c r="G2" s="3"/>
      <c r="H2" s="3"/>
      <c r="I2" s="3"/>
    </row>
    <row r="3" ht="14.25" spans="1:9">
      <c r="A3" s="5" t="s">
        <v>2</v>
      </c>
      <c r="B3" s="5"/>
      <c r="C3" s="5"/>
      <c r="D3" s="5"/>
      <c r="E3" s="5"/>
      <c r="F3" s="5"/>
      <c r="G3" s="5"/>
      <c r="H3" s="5"/>
      <c r="I3" s="5"/>
    </row>
    <row r="4" spans="1:9">
      <c r="A4" s="6" t="s">
        <v>3</v>
      </c>
      <c r="B4" s="7" t="s">
        <v>4</v>
      </c>
      <c r="C4" s="8" t="s">
        <v>5</v>
      </c>
      <c r="D4" s="9"/>
      <c r="E4" s="10"/>
      <c r="F4" s="11" t="s">
        <v>6</v>
      </c>
      <c r="G4" s="11"/>
      <c r="H4" s="11"/>
      <c r="I4" s="35" t="s">
        <v>7</v>
      </c>
    </row>
    <row r="5" ht="24" spans="1:9">
      <c r="A5" s="6"/>
      <c r="B5" s="7"/>
      <c r="C5" s="6" t="s">
        <v>8</v>
      </c>
      <c r="D5" s="12" t="s">
        <v>9</v>
      </c>
      <c r="E5" s="6" t="s">
        <v>10</v>
      </c>
      <c r="F5" s="13" t="s">
        <v>8</v>
      </c>
      <c r="G5" s="12" t="s">
        <v>9</v>
      </c>
      <c r="H5" s="12" t="s">
        <v>11</v>
      </c>
      <c r="I5" s="36"/>
    </row>
    <row r="6" spans="1:9">
      <c r="A6" s="6" t="s">
        <v>12</v>
      </c>
      <c r="B6" s="7">
        <v>1</v>
      </c>
      <c r="C6" s="6" t="s">
        <v>13</v>
      </c>
      <c r="D6" s="12" t="s">
        <v>14</v>
      </c>
      <c r="E6" s="12" t="s">
        <v>15</v>
      </c>
      <c r="F6" s="12" t="s">
        <v>14</v>
      </c>
      <c r="G6" s="12" t="s">
        <v>15</v>
      </c>
      <c r="H6" s="12">
        <v>7</v>
      </c>
      <c r="I6" s="37"/>
    </row>
    <row r="7" spans="1:9">
      <c r="A7" s="6" t="s">
        <v>16</v>
      </c>
      <c r="B7" s="14" t="s">
        <v>17</v>
      </c>
      <c r="C7" s="15">
        <v>8548.37</v>
      </c>
      <c r="D7" s="15">
        <v>7846.63</v>
      </c>
      <c r="E7" s="15">
        <v>7846.63</v>
      </c>
      <c r="F7" s="15"/>
      <c r="G7" s="16">
        <f>SUM(G8:G30)</f>
        <v>5531.42</v>
      </c>
      <c r="H7" s="16">
        <f>SUM(H8:H30)</f>
        <v>5531.42</v>
      </c>
      <c r="I7" s="38"/>
    </row>
    <row r="8" ht="24" spans="1:9">
      <c r="A8" s="17">
        <v>1</v>
      </c>
      <c r="B8" s="18" t="s">
        <v>18</v>
      </c>
      <c r="C8" s="19">
        <v>7359.58</v>
      </c>
      <c r="D8" s="19">
        <v>7359.58</v>
      </c>
      <c r="E8" s="19">
        <v>7359.58</v>
      </c>
      <c r="F8" s="15"/>
      <c r="G8" s="20">
        <v>4371.17</v>
      </c>
      <c r="H8" s="20">
        <v>4371.17</v>
      </c>
      <c r="I8" s="38" t="s">
        <v>19</v>
      </c>
    </row>
    <row r="9" spans="1:9">
      <c r="A9" s="21"/>
      <c r="B9" s="18" t="s">
        <v>20</v>
      </c>
      <c r="C9" s="19"/>
      <c r="D9" s="19"/>
      <c r="E9" s="12"/>
      <c r="F9" s="15"/>
      <c r="G9" s="22">
        <v>0</v>
      </c>
      <c r="H9" s="20">
        <v>0</v>
      </c>
      <c r="I9" s="39"/>
    </row>
    <row r="10" ht="36" spans="1:9">
      <c r="A10" s="23">
        <v>2</v>
      </c>
      <c r="B10" s="7" t="s">
        <v>21</v>
      </c>
      <c r="C10" s="19"/>
      <c r="D10" s="19"/>
      <c r="E10" s="12"/>
      <c r="F10" s="15"/>
      <c r="G10" s="24">
        <v>0</v>
      </c>
      <c r="H10" s="20">
        <v>0</v>
      </c>
      <c r="I10" s="39"/>
    </row>
    <row r="11" ht="36" spans="1:9">
      <c r="A11" s="23">
        <v>3</v>
      </c>
      <c r="B11" s="7" t="s">
        <v>22</v>
      </c>
      <c r="C11" s="19">
        <v>56</v>
      </c>
      <c r="D11" s="25"/>
      <c r="E11" s="12"/>
      <c r="F11" s="15"/>
      <c r="G11" s="24">
        <v>0</v>
      </c>
      <c r="H11" s="20">
        <v>0</v>
      </c>
      <c r="I11" s="39"/>
    </row>
    <row r="12" ht="24" spans="1:9">
      <c r="A12" s="17">
        <v>4</v>
      </c>
      <c r="B12" s="7" t="s">
        <v>23</v>
      </c>
      <c r="C12" s="19">
        <v>772.79</v>
      </c>
      <c r="D12" s="12">
        <v>127.05</v>
      </c>
      <c r="E12" s="12">
        <v>127.05</v>
      </c>
      <c r="F12" s="15"/>
      <c r="G12" s="12">
        <v>1160.25</v>
      </c>
      <c r="H12" s="12">
        <v>1160.25</v>
      </c>
      <c r="I12" s="38" t="s">
        <v>19</v>
      </c>
    </row>
    <row r="13" ht="24" spans="1:9">
      <c r="A13" s="26"/>
      <c r="B13" s="7" t="s">
        <v>24</v>
      </c>
      <c r="C13" s="19"/>
      <c r="D13" s="19"/>
      <c r="E13" s="12"/>
      <c r="F13" s="15"/>
      <c r="G13" s="24">
        <v>0</v>
      </c>
      <c r="H13" s="24">
        <v>0</v>
      </c>
      <c r="I13" s="38"/>
    </row>
    <row r="14" spans="1:9">
      <c r="A14" s="23">
        <v>5</v>
      </c>
      <c r="B14" s="7" t="s">
        <v>25</v>
      </c>
      <c r="C14" s="19"/>
      <c r="D14" s="19"/>
      <c r="E14" s="12"/>
      <c r="F14" s="15"/>
      <c r="G14" s="24">
        <v>0</v>
      </c>
      <c r="H14" s="24">
        <v>0</v>
      </c>
      <c r="I14" s="38"/>
    </row>
    <row r="15" spans="1:9">
      <c r="A15" s="23">
        <v>6</v>
      </c>
      <c r="B15" s="7" t="s">
        <v>26</v>
      </c>
      <c r="C15" s="19"/>
      <c r="D15" s="19"/>
      <c r="E15" s="12"/>
      <c r="F15" s="15"/>
      <c r="G15" s="24">
        <v>0</v>
      </c>
      <c r="H15" s="24">
        <v>0</v>
      </c>
      <c r="I15" s="38"/>
    </row>
    <row r="16" ht="36" spans="1:12">
      <c r="A16" s="23">
        <v>7</v>
      </c>
      <c r="B16" s="7" t="s">
        <v>27</v>
      </c>
      <c r="C16" s="19"/>
      <c r="D16" s="19"/>
      <c r="E16" s="12"/>
      <c r="F16" s="15"/>
      <c r="G16" s="24">
        <v>0</v>
      </c>
      <c r="H16" s="24">
        <v>0</v>
      </c>
      <c r="I16" s="38"/>
      <c r="L16" s="1" t="s">
        <v>28</v>
      </c>
    </row>
    <row r="17" spans="1:9">
      <c r="A17" s="23">
        <v>8</v>
      </c>
      <c r="B17" s="7" t="s">
        <v>29</v>
      </c>
      <c r="C17" s="19"/>
      <c r="D17" s="19"/>
      <c r="E17" s="12"/>
      <c r="F17" s="15"/>
      <c r="G17" s="24">
        <v>0</v>
      </c>
      <c r="H17" s="24">
        <v>0</v>
      </c>
      <c r="I17" s="40"/>
    </row>
    <row r="18" ht="36" spans="1:9">
      <c r="A18" s="23">
        <v>9</v>
      </c>
      <c r="B18" s="7" t="s">
        <v>30</v>
      </c>
      <c r="C18" s="19"/>
      <c r="D18" s="19"/>
      <c r="E18" s="12"/>
      <c r="F18" s="15"/>
      <c r="G18" s="24">
        <v>0</v>
      </c>
      <c r="H18" s="24">
        <v>0</v>
      </c>
      <c r="I18" s="38"/>
    </row>
    <row r="19" spans="1:9">
      <c r="A19" s="23">
        <v>10</v>
      </c>
      <c r="B19" s="7" t="s">
        <v>31</v>
      </c>
      <c r="C19" s="19"/>
      <c r="D19" s="19"/>
      <c r="E19" s="12"/>
      <c r="F19" s="15"/>
      <c r="G19" s="24">
        <v>0</v>
      </c>
      <c r="H19" s="24">
        <v>0</v>
      </c>
      <c r="I19" s="38"/>
    </row>
    <row r="20" ht="24" spans="1:9">
      <c r="A20" s="23">
        <v>11</v>
      </c>
      <c r="B20" s="7" t="s">
        <v>32</v>
      </c>
      <c r="C20" s="19"/>
      <c r="D20" s="19"/>
      <c r="E20" s="12"/>
      <c r="F20" s="15"/>
      <c r="G20" s="24">
        <v>0</v>
      </c>
      <c r="H20" s="24">
        <v>0</v>
      </c>
      <c r="I20" s="38"/>
    </row>
    <row r="21" spans="1:9">
      <c r="A21" s="23">
        <v>12</v>
      </c>
      <c r="B21" s="7" t="s">
        <v>33</v>
      </c>
      <c r="C21" s="19"/>
      <c r="D21" s="19"/>
      <c r="E21" s="12"/>
      <c r="F21" s="15"/>
      <c r="G21" s="24">
        <v>0</v>
      </c>
      <c r="H21" s="24">
        <v>0</v>
      </c>
      <c r="I21" s="38"/>
    </row>
    <row r="22" ht="24" spans="1:9">
      <c r="A22" s="23">
        <v>13</v>
      </c>
      <c r="B22" s="7" t="s">
        <v>34</v>
      </c>
      <c r="C22" s="19"/>
      <c r="D22" s="19"/>
      <c r="E22" s="12"/>
      <c r="F22" s="15"/>
      <c r="G22" s="24">
        <v>0</v>
      </c>
      <c r="H22" s="24">
        <v>0</v>
      </c>
      <c r="I22" s="38"/>
    </row>
    <row r="23" ht="24" spans="1:9">
      <c r="A23" s="23">
        <v>14</v>
      </c>
      <c r="B23" s="7" t="s">
        <v>35</v>
      </c>
      <c r="C23" s="19">
        <v>360</v>
      </c>
      <c r="D23" s="19"/>
      <c r="E23" s="19"/>
      <c r="F23" s="15"/>
      <c r="G23" s="24">
        <v>0</v>
      </c>
      <c r="H23" s="24">
        <v>0</v>
      </c>
      <c r="I23" s="38"/>
    </row>
    <row r="24" ht="24" spans="1:9">
      <c r="A24" s="23">
        <v>15</v>
      </c>
      <c r="B24" s="7" t="s">
        <v>36</v>
      </c>
      <c r="C24" s="19"/>
      <c r="D24" s="19"/>
      <c r="E24" s="12"/>
      <c r="F24" s="15"/>
      <c r="G24" s="24">
        <v>0</v>
      </c>
      <c r="H24" s="24">
        <v>0</v>
      </c>
      <c r="I24" s="38"/>
    </row>
    <row r="25" spans="1:9">
      <c r="A25" s="23">
        <v>16</v>
      </c>
      <c r="B25" s="7" t="s">
        <v>37</v>
      </c>
      <c r="C25" s="19"/>
      <c r="D25" s="19"/>
      <c r="E25" s="12"/>
      <c r="F25" s="15"/>
      <c r="G25" s="24">
        <v>0</v>
      </c>
      <c r="H25" s="24">
        <v>0</v>
      </c>
      <c r="I25" s="38"/>
    </row>
    <row r="26" ht="24" spans="1:9">
      <c r="A26" s="23">
        <v>17</v>
      </c>
      <c r="B26" s="7" t="s">
        <v>38</v>
      </c>
      <c r="C26" s="19"/>
      <c r="D26" s="19"/>
      <c r="E26" s="12"/>
      <c r="F26" s="15"/>
      <c r="G26" s="24">
        <v>0</v>
      </c>
      <c r="H26" s="24">
        <v>0</v>
      </c>
      <c r="I26" s="38"/>
    </row>
    <row r="27" spans="1:9">
      <c r="A27" s="23">
        <v>18</v>
      </c>
      <c r="B27" s="7" t="s">
        <v>39</v>
      </c>
      <c r="C27" s="19"/>
      <c r="D27" s="19"/>
      <c r="E27" s="12"/>
      <c r="F27" s="15"/>
      <c r="G27" s="24">
        <v>0</v>
      </c>
      <c r="H27" s="24">
        <v>0</v>
      </c>
      <c r="I27" s="38"/>
    </row>
    <row r="28" ht="24" spans="1:9">
      <c r="A28" s="23">
        <v>19</v>
      </c>
      <c r="B28" s="7" t="s">
        <v>40</v>
      </c>
      <c r="C28" s="19"/>
      <c r="D28" s="19"/>
      <c r="E28" s="12"/>
      <c r="F28" s="15"/>
      <c r="G28" s="24">
        <v>0</v>
      </c>
      <c r="H28" s="24">
        <v>0</v>
      </c>
      <c r="I28" s="38"/>
    </row>
    <row r="29" spans="1:9">
      <c r="A29" s="23">
        <v>20</v>
      </c>
      <c r="B29" s="7" t="s">
        <v>41</v>
      </c>
      <c r="C29" s="19"/>
      <c r="D29" s="19"/>
      <c r="E29" s="12"/>
      <c r="F29" s="15"/>
      <c r="G29" s="24">
        <v>0</v>
      </c>
      <c r="H29" s="24">
        <v>0</v>
      </c>
      <c r="I29" s="38"/>
    </row>
    <row r="30" spans="1:9">
      <c r="A30" s="23">
        <v>21</v>
      </c>
      <c r="B30" s="7" t="s">
        <v>42</v>
      </c>
      <c r="C30" s="19"/>
      <c r="D30" s="19"/>
      <c r="E30" s="12"/>
      <c r="F30" s="15"/>
      <c r="G30" s="24">
        <v>0</v>
      </c>
      <c r="H30" s="24">
        <v>0</v>
      </c>
      <c r="I30" s="38"/>
    </row>
    <row r="31" spans="1:9">
      <c r="A31" s="6" t="s">
        <v>43</v>
      </c>
      <c r="B31" s="14" t="s">
        <v>44</v>
      </c>
      <c r="C31" s="16">
        <v>1795.78</v>
      </c>
      <c r="D31" s="16">
        <v>1215.78</v>
      </c>
      <c r="E31" s="16">
        <v>1215.78</v>
      </c>
      <c r="F31" s="16"/>
      <c r="G31" s="15">
        <f>SUM(G32:G44)</f>
        <v>202.17</v>
      </c>
      <c r="H31" s="15">
        <f>SUM(H32:H44)</f>
        <v>202.17</v>
      </c>
      <c r="I31" s="38"/>
    </row>
    <row r="32" ht="24" spans="1:9">
      <c r="A32" s="23">
        <v>1</v>
      </c>
      <c r="B32" s="7" t="s">
        <v>45</v>
      </c>
      <c r="C32" s="19">
        <v>140</v>
      </c>
      <c r="D32" s="19">
        <v>140</v>
      </c>
      <c r="E32" s="19">
        <v>140</v>
      </c>
      <c r="F32" s="16"/>
      <c r="G32" s="27">
        <v>202.17</v>
      </c>
      <c r="H32" s="27">
        <v>202.17</v>
      </c>
      <c r="I32" s="38" t="s">
        <v>46</v>
      </c>
    </row>
    <row r="33" ht="24" spans="1:9">
      <c r="A33" s="23">
        <v>2</v>
      </c>
      <c r="B33" s="7" t="s">
        <v>47</v>
      </c>
      <c r="C33" s="19">
        <v>276.93</v>
      </c>
      <c r="D33" s="19">
        <v>276.93</v>
      </c>
      <c r="E33" s="19">
        <v>276.93</v>
      </c>
      <c r="F33" s="15"/>
      <c r="G33" s="24">
        <v>0</v>
      </c>
      <c r="H33" s="24">
        <v>0</v>
      </c>
      <c r="I33" s="38"/>
    </row>
    <row r="34" ht="36" spans="1:9">
      <c r="A34" s="23">
        <v>3</v>
      </c>
      <c r="B34" s="7" t="s">
        <v>22</v>
      </c>
      <c r="C34" s="19"/>
      <c r="D34" s="19"/>
      <c r="E34" s="12"/>
      <c r="F34" s="15"/>
      <c r="G34" s="24">
        <v>0</v>
      </c>
      <c r="H34" s="24">
        <v>0</v>
      </c>
      <c r="I34" s="39"/>
    </row>
    <row r="35" ht="24" spans="1:9">
      <c r="A35" s="23">
        <v>4</v>
      </c>
      <c r="B35" s="7" t="s">
        <v>48</v>
      </c>
      <c r="C35" s="19"/>
      <c r="D35" s="19"/>
      <c r="E35" s="12"/>
      <c r="F35" s="15"/>
      <c r="G35" s="24">
        <v>0</v>
      </c>
      <c r="H35" s="24">
        <v>0</v>
      </c>
      <c r="I35" s="38"/>
    </row>
    <row r="36" ht="24" spans="1:9">
      <c r="A36" s="23">
        <v>5</v>
      </c>
      <c r="B36" s="7" t="s">
        <v>49</v>
      </c>
      <c r="C36" s="19"/>
      <c r="D36" s="19"/>
      <c r="E36" s="12"/>
      <c r="F36" s="15"/>
      <c r="G36" s="24">
        <v>0</v>
      </c>
      <c r="H36" s="24">
        <v>0</v>
      </c>
      <c r="I36" s="38"/>
    </row>
    <row r="37" ht="24" spans="1:9">
      <c r="A37" s="23">
        <v>6</v>
      </c>
      <c r="B37" s="7" t="s">
        <v>50</v>
      </c>
      <c r="C37" s="19"/>
      <c r="D37" s="19"/>
      <c r="E37" s="12"/>
      <c r="F37" s="15"/>
      <c r="G37" s="24">
        <v>0</v>
      </c>
      <c r="H37" s="24">
        <v>0</v>
      </c>
      <c r="I37" s="38"/>
    </row>
    <row r="38" ht="24" spans="1:9">
      <c r="A38" s="23">
        <v>7</v>
      </c>
      <c r="B38" s="7" t="s">
        <v>35</v>
      </c>
      <c r="C38" s="19">
        <v>798.85</v>
      </c>
      <c r="D38" s="19">
        <v>798.85</v>
      </c>
      <c r="E38" s="19">
        <v>798.85</v>
      </c>
      <c r="F38" s="15"/>
      <c r="G38" s="24">
        <v>0</v>
      </c>
      <c r="H38" s="24">
        <v>0</v>
      </c>
      <c r="I38" s="38"/>
    </row>
    <row r="39" spans="1:9">
      <c r="A39" s="23">
        <v>8</v>
      </c>
      <c r="B39" s="7" t="s">
        <v>51</v>
      </c>
      <c r="C39" s="19"/>
      <c r="D39" s="19"/>
      <c r="E39" s="12"/>
      <c r="F39" s="15"/>
      <c r="G39" s="24">
        <v>0</v>
      </c>
      <c r="H39" s="24">
        <v>0</v>
      </c>
      <c r="I39" s="39"/>
    </row>
    <row r="40" ht="24" spans="1:9">
      <c r="A40" s="23">
        <v>9</v>
      </c>
      <c r="B40" s="7" t="s">
        <v>52</v>
      </c>
      <c r="C40" s="19"/>
      <c r="D40" s="19"/>
      <c r="E40" s="12"/>
      <c r="F40" s="15"/>
      <c r="G40" s="24">
        <v>0</v>
      </c>
      <c r="H40" s="24">
        <v>0</v>
      </c>
      <c r="I40" s="38"/>
    </row>
    <row r="41" spans="1:9">
      <c r="A41" s="23">
        <v>10</v>
      </c>
      <c r="B41" s="7" t="s">
        <v>53</v>
      </c>
      <c r="C41" s="19"/>
      <c r="D41" s="19"/>
      <c r="E41" s="12"/>
      <c r="F41" s="15"/>
      <c r="G41" s="24">
        <v>0</v>
      </c>
      <c r="H41" s="24">
        <v>0</v>
      </c>
      <c r="I41" s="38"/>
    </row>
    <row r="42" spans="1:9">
      <c r="A42" s="23">
        <v>11</v>
      </c>
      <c r="B42" s="7" t="s">
        <v>54</v>
      </c>
      <c r="C42" s="19"/>
      <c r="D42" s="19"/>
      <c r="E42" s="12"/>
      <c r="F42" s="15"/>
      <c r="G42" s="24">
        <v>0</v>
      </c>
      <c r="H42" s="24">
        <v>0</v>
      </c>
      <c r="I42" s="38"/>
    </row>
    <row r="43" spans="1:9">
      <c r="A43" s="23">
        <v>12</v>
      </c>
      <c r="B43" s="7" t="s">
        <v>55</v>
      </c>
      <c r="C43" s="19"/>
      <c r="D43" s="19"/>
      <c r="E43" s="12"/>
      <c r="F43" s="15"/>
      <c r="G43" s="24">
        <v>0</v>
      </c>
      <c r="H43" s="24">
        <v>0</v>
      </c>
      <c r="I43" s="38"/>
    </row>
    <row r="44" spans="1:9">
      <c r="A44" s="23">
        <v>13</v>
      </c>
      <c r="B44" s="7" t="s">
        <v>56</v>
      </c>
      <c r="C44" s="19">
        <v>580</v>
      </c>
      <c r="D44" s="19"/>
      <c r="E44" s="12"/>
      <c r="F44" s="15"/>
      <c r="G44" s="24">
        <v>0</v>
      </c>
      <c r="H44" s="24">
        <v>0</v>
      </c>
      <c r="I44" s="38"/>
    </row>
    <row r="45" spans="1:9">
      <c r="A45" s="23" t="s">
        <v>57</v>
      </c>
      <c r="B45" s="14" t="s">
        <v>58</v>
      </c>
      <c r="C45" s="16">
        <v>1737.02</v>
      </c>
      <c r="D45" s="16">
        <v>1737.02</v>
      </c>
      <c r="E45" s="16">
        <v>1737.02</v>
      </c>
      <c r="F45" s="16"/>
      <c r="G45" s="16">
        <f>SUM(G46:G53)</f>
        <v>72.92</v>
      </c>
      <c r="H45" s="16">
        <f>SUM(H46:H53)</f>
        <v>72.92</v>
      </c>
      <c r="I45" s="38"/>
    </row>
    <row r="46" spans="1:9">
      <c r="A46" s="23">
        <v>1</v>
      </c>
      <c r="B46" s="7" t="s">
        <v>45</v>
      </c>
      <c r="C46" s="19">
        <v>1712.02</v>
      </c>
      <c r="D46" s="19">
        <v>1712.02</v>
      </c>
      <c r="E46" s="19">
        <v>1712.02</v>
      </c>
      <c r="F46" s="19"/>
      <c r="G46" s="28">
        <v>0</v>
      </c>
      <c r="H46" s="28">
        <v>0</v>
      </c>
      <c r="I46" s="41"/>
    </row>
    <row r="47" spans="1:9">
      <c r="A47" s="23">
        <v>2</v>
      </c>
      <c r="B47" s="7" t="s">
        <v>59</v>
      </c>
      <c r="C47" s="19"/>
      <c r="D47" s="19"/>
      <c r="E47" s="19"/>
      <c r="F47" s="19"/>
      <c r="G47" s="29">
        <v>0</v>
      </c>
      <c r="H47" s="29">
        <v>0</v>
      </c>
      <c r="I47" s="40"/>
    </row>
    <row r="48" spans="1:9">
      <c r="A48" s="23">
        <v>3</v>
      </c>
      <c r="B48" s="7" t="s">
        <v>60</v>
      </c>
      <c r="C48" s="19"/>
      <c r="D48" s="19"/>
      <c r="E48" s="19"/>
      <c r="F48" s="19"/>
      <c r="G48" s="29">
        <v>0</v>
      </c>
      <c r="H48" s="29">
        <v>0</v>
      </c>
      <c r="I48" s="40"/>
    </row>
    <row r="49" spans="1:9">
      <c r="A49" s="23">
        <v>4</v>
      </c>
      <c r="B49" s="7" t="s">
        <v>61</v>
      </c>
      <c r="C49" s="19"/>
      <c r="D49" s="19"/>
      <c r="E49" s="19"/>
      <c r="F49" s="19"/>
      <c r="G49" s="29">
        <v>0</v>
      </c>
      <c r="H49" s="29">
        <v>0</v>
      </c>
      <c r="I49" s="40"/>
    </row>
    <row r="50" spans="1:9">
      <c r="A50" s="23">
        <v>5</v>
      </c>
      <c r="B50" s="7" t="s">
        <v>62</v>
      </c>
      <c r="C50" s="19">
        <v>25</v>
      </c>
      <c r="D50" s="19">
        <v>25</v>
      </c>
      <c r="E50" s="19">
        <v>25</v>
      </c>
      <c r="F50" s="19"/>
      <c r="G50" s="29">
        <v>0</v>
      </c>
      <c r="H50" s="29">
        <v>0</v>
      </c>
      <c r="I50" s="40"/>
    </row>
    <row r="51" spans="1:9">
      <c r="A51" s="23">
        <v>6</v>
      </c>
      <c r="B51" s="7" t="s">
        <v>63</v>
      </c>
      <c r="C51" s="19"/>
      <c r="D51" s="19"/>
      <c r="E51" s="12"/>
      <c r="F51" s="19"/>
      <c r="G51" s="29">
        <v>0</v>
      </c>
      <c r="H51" s="29">
        <v>0</v>
      </c>
      <c r="I51" s="40"/>
    </row>
    <row r="52" spans="1:9">
      <c r="A52" s="23">
        <v>7</v>
      </c>
      <c r="B52" s="7" t="s">
        <v>54</v>
      </c>
      <c r="C52" s="19"/>
      <c r="D52" s="19"/>
      <c r="E52" s="12"/>
      <c r="F52" s="19"/>
      <c r="G52" s="29">
        <v>0</v>
      </c>
      <c r="H52" s="29">
        <v>0</v>
      </c>
      <c r="I52" s="40"/>
    </row>
    <row r="53" spans="1:9">
      <c r="A53" s="23">
        <v>8</v>
      </c>
      <c r="B53" s="7" t="s">
        <v>56</v>
      </c>
      <c r="C53" s="19"/>
      <c r="D53" s="19"/>
      <c r="E53" s="12"/>
      <c r="F53" s="19"/>
      <c r="G53" s="29">
        <v>72.92</v>
      </c>
      <c r="H53" s="29">
        <v>72.92</v>
      </c>
      <c r="I53" s="41" t="s">
        <v>64</v>
      </c>
    </row>
    <row r="54" spans="1:9">
      <c r="A54" s="23" t="s">
        <v>65</v>
      </c>
      <c r="B54" s="14" t="s">
        <v>66</v>
      </c>
      <c r="C54" s="23">
        <v>3796</v>
      </c>
      <c r="D54" s="23">
        <v>3796</v>
      </c>
      <c r="E54" s="23">
        <v>3796</v>
      </c>
      <c r="F54" s="23"/>
      <c r="G54" s="16">
        <f>SUM(G55:G60)</f>
        <v>4680</v>
      </c>
      <c r="H54" s="16">
        <f>SUM(H55:H60)</f>
        <v>4680</v>
      </c>
      <c r="I54" s="38"/>
    </row>
    <row r="55" spans="1:9">
      <c r="A55" s="23">
        <v>1</v>
      </c>
      <c r="B55" s="7" t="s">
        <v>45</v>
      </c>
      <c r="C55" s="6">
        <v>3796</v>
      </c>
      <c r="D55" s="6">
        <v>3796</v>
      </c>
      <c r="E55" s="6">
        <v>3796</v>
      </c>
      <c r="F55" s="6"/>
      <c r="G55" s="20">
        <v>4680</v>
      </c>
      <c r="H55" s="20">
        <v>4680</v>
      </c>
      <c r="I55" s="38"/>
    </row>
    <row r="56" spans="1:9">
      <c r="A56" s="23">
        <v>2</v>
      </c>
      <c r="B56" s="7" t="s">
        <v>59</v>
      </c>
      <c r="C56" s="6"/>
      <c r="D56" s="6"/>
      <c r="E56" s="12"/>
      <c r="F56" s="6"/>
      <c r="G56" s="12">
        <v>0</v>
      </c>
      <c r="H56" s="12">
        <v>0</v>
      </c>
      <c r="I56" s="38"/>
    </row>
    <row r="57" spans="1:9">
      <c r="A57" s="23">
        <v>3</v>
      </c>
      <c r="B57" s="7" t="s">
        <v>60</v>
      </c>
      <c r="C57" s="6"/>
      <c r="D57" s="6"/>
      <c r="E57" s="12"/>
      <c r="F57" s="6"/>
      <c r="G57" s="12">
        <v>0</v>
      </c>
      <c r="H57" s="12">
        <v>0</v>
      </c>
      <c r="I57" s="38"/>
    </row>
    <row r="58" spans="1:9">
      <c r="A58" s="23">
        <v>4</v>
      </c>
      <c r="B58" s="7" t="s">
        <v>61</v>
      </c>
      <c r="C58" s="6"/>
      <c r="D58" s="6"/>
      <c r="E58" s="12"/>
      <c r="F58" s="6"/>
      <c r="G58" s="12">
        <v>0</v>
      </c>
      <c r="H58" s="12">
        <v>0</v>
      </c>
      <c r="I58" s="38"/>
    </row>
    <row r="59" spans="1:9">
      <c r="A59" s="23">
        <v>5</v>
      </c>
      <c r="B59" s="7" t="s">
        <v>62</v>
      </c>
      <c r="C59" s="6"/>
      <c r="D59" s="6"/>
      <c r="E59" s="12"/>
      <c r="F59" s="6"/>
      <c r="G59" s="12">
        <v>0</v>
      </c>
      <c r="H59" s="12">
        <v>0</v>
      </c>
      <c r="I59" s="38"/>
    </row>
    <row r="60" spans="1:9">
      <c r="A60" s="23">
        <v>6</v>
      </c>
      <c r="B60" s="7" t="s">
        <v>56</v>
      </c>
      <c r="C60" s="6"/>
      <c r="D60" s="6"/>
      <c r="E60" s="12"/>
      <c r="F60" s="6"/>
      <c r="G60" s="12">
        <v>0</v>
      </c>
      <c r="H60" s="12">
        <v>0</v>
      </c>
      <c r="I60" s="38"/>
    </row>
    <row r="61" spans="1:9">
      <c r="A61" s="23" t="s">
        <v>67</v>
      </c>
      <c r="B61" s="14" t="s">
        <v>68</v>
      </c>
      <c r="C61" s="30">
        <v>15877.17</v>
      </c>
      <c r="D61" s="30">
        <v>14595.43</v>
      </c>
      <c r="E61" s="30">
        <v>14595.43</v>
      </c>
      <c r="F61" s="30"/>
      <c r="G61" s="16">
        <f>G7+G31+G45+G54</f>
        <v>10486.51</v>
      </c>
      <c r="H61" s="16">
        <f>H7+H31+H45+H54</f>
        <v>10486.51</v>
      </c>
      <c r="I61" s="16"/>
    </row>
    <row r="62" ht="24" spans="1:9">
      <c r="A62" s="6">
        <v>1</v>
      </c>
      <c r="B62" s="7" t="s">
        <v>69</v>
      </c>
      <c r="C62" s="31">
        <v>15877.17</v>
      </c>
      <c r="D62" s="31">
        <v>14595.43</v>
      </c>
      <c r="E62" s="31">
        <v>14595.43</v>
      </c>
      <c r="F62" s="23"/>
      <c r="G62" s="12">
        <f>G61</f>
        <v>10486.51</v>
      </c>
      <c r="H62" s="12">
        <f>H61</f>
        <v>10486.51</v>
      </c>
      <c r="I62" s="38"/>
    </row>
    <row r="63" ht="24" spans="1:9">
      <c r="A63" s="6">
        <v>2</v>
      </c>
      <c r="B63" s="7" t="s">
        <v>70</v>
      </c>
      <c r="C63" s="31">
        <v>15877.17</v>
      </c>
      <c r="D63" s="31">
        <v>14595.43</v>
      </c>
      <c r="E63" s="31">
        <v>14595.43</v>
      </c>
      <c r="F63" s="6"/>
      <c r="G63" s="12">
        <f>G61</f>
        <v>10486.51</v>
      </c>
      <c r="H63" s="12">
        <f>H61</f>
        <v>10486.51</v>
      </c>
      <c r="I63" s="38"/>
    </row>
    <row r="64" spans="1:9">
      <c r="A64" s="32"/>
      <c r="B64" s="33"/>
      <c r="C64" s="32"/>
      <c r="D64" s="32"/>
      <c r="E64" s="32"/>
      <c r="F64" s="34"/>
      <c r="G64" s="32"/>
      <c r="H64" s="32"/>
      <c r="I64" s="32"/>
    </row>
    <row r="65" spans="1:9">
      <c r="A65" s="42" t="s">
        <v>71</v>
      </c>
      <c r="B65" s="33"/>
      <c r="C65" s="42"/>
      <c r="D65" s="42"/>
      <c r="E65" s="42"/>
      <c r="F65" s="34"/>
      <c r="G65" s="43"/>
      <c r="H65" s="43"/>
      <c r="I65" s="43"/>
    </row>
    <row r="66" spans="1:9">
      <c r="A66" s="44" t="s">
        <v>72</v>
      </c>
      <c r="B66" s="45"/>
      <c r="C66" s="44"/>
      <c r="D66" s="44"/>
      <c r="E66" s="44"/>
      <c r="F66" s="34"/>
      <c r="G66" s="46"/>
      <c r="H66" s="46"/>
      <c r="I66" s="46"/>
    </row>
    <row r="67" spans="1:9">
      <c r="A67" s="44" t="s">
        <v>73</v>
      </c>
      <c r="B67" s="45"/>
      <c r="C67" s="44"/>
      <c r="D67" s="44"/>
      <c r="E67" s="44"/>
      <c r="F67" s="47"/>
      <c r="G67" s="46"/>
      <c r="H67" s="46"/>
      <c r="I67" s="46"/>
    </row>
    <row r="68" spans="1:9">
      <c r="A68" s="44" t="s">
        <v>74</v>
      </c>
      <c r="B68" s="45"/>
      <c r="C68" s="44"/>
      <c r="D68" s="44"/>
      <c r="E68" s="44"/>
      <c r="F68" s="48"/>
      <c r="G68" s="46"/>
      <c r="H68" s="46"/>
      <c r="I68" s="46"/>
    </row>
    <row r="69" spans="1:9">
      <c r="A69" s="44" t="s">
        <v>75</v>
      </c>
      <c r="B69" s="45"/>
      <c r="C69" s="44"/>
      <c r="D69" s="44"/>
      <c r="E69" s="44"/>
      <c r="F69" s="46"/>
      <c r="G69" s="46"/>
      <c r="H69" s="46"/>
      <c r="I69" s="46"/>
    </row>
    <row r="70" spans="1:9">
      <c r="A70" s="49" t="s">
        <v>76</v>
      </c>
      <c r="B70" s="49"/>
      <c r="C70" s="49"/>
      <c r="D70" s="49"/>
      <c r="E70" s="49"/>
      <c r="F70" s="49"/>
      <c r="G70" s="49"/>
      <c r="H70" s="49"/>
      <c r="I70" s="49"/>
    </row>
  </sheetData>
  <mergeCells count="11">
    <mergeCell ref="A1:I1"/>
    <mergeCell ref="A2:I2"/>
    <mergeCell ref="A3:I3"/>
    <mergeCell ref="C4:E4"/>
    <mergeCell ref="F4:H4"/>
    <mergeCell ref="A70:I70"/>
    <mergeCell ref="A4:A5"/>
    <mergeCell ref="A8:A9"/>
    <mergeCell ref="A12:A13"/>
    <mergeCell ref="B4:B5"/>
    <mergeCell ref="I4:I6"/>
  </mergeCells>
  <printOptions horizontalCentered="1"/>
  <pageMargins left="0.349305555555556" right="0.349305555555556" top="1" bottom="1" header="0.5" footer="0.5"/>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Polaris Office Sheet</Application>
  <HeadingPairs>
    <vt:vector size="2" baseType="variant">
      <vt:variant>
        <vt:lpstr>工作表</vt:lpstr>
      </vt:variant>
      <vt:variant>
        <vt:i4>1</vt:i4>
      </vt:variant>
    </vt:vector>
  </HeadingPairs>
  <TitlesOfParts>
    <vt:vector size="1" baseType="lpstr">
      <vt:lpstr>当雄县2020年统筹整合资金来源及支出表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3</cp:revision>
  <dcterms:created xsi:type="dcterms:W3CDTF">2020-04-27T22:17:00Z</dcterms:created>
  <dcterms:modified xsi:type="dcterms:W3CDTF">2020-05-27T09:25:39Z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